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.ronseria\Desktop\"/>
    </mc:Choice>
  </mc:AlternateContent>
  <xr:revisionPtr revIDLastSave="0" documentId="13_ncr:1_{6FE6FCE4-90DB-4731-A8BD-EB51D0E67A3C}" xr6:coauthVersionLast="47" xr6:coauthVersionMax="47" xr10:uidLastSave="{00000000-0000-0000-0000-000000000000}"/>
  <bookViews>
    <workbookView xWindow="-120" yWindow="-120" windowWidth="29040" windowHeight="15720" tabRatio="846" xr2:uid="{3DD73850-AFD1-449D-8711-578325AE4E6D}"/>
  </bookViews>
  <sheets>
    <sheet name="BIOL desde 2026-2" sheetId="68" r:id="rId1"/>
    <sheet name="CursosContexto" sheetId="6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9" l="1"/>
  <c r="F24" i="69"/>
  <c r="D24" i="69"/>
  <c r="J21" i="69"/>
  <c r="J16" i="69"/>
  <c r="J11" i="69"/>
  <c r="J6" i="69"/>
  <c r="J26" i="69" s="1"/>
</calcChain>
</file>

<file path=xl/sharedStrings.xml><?xml version="1.0" encoding="utf-8"?>
<sst xmlns="http://schemas.openxmlformats.org/spreadsheetml/2006/main" count="128" uniqueCount="104">
  <si>
    <t>núcleo común, educación general uniandes, texto, contexto</t>
  </si>
  <si>
    <t>PRIMER SEMESTRE</t>
  </si>
  <si>
    <t>SEGUNDO SEMETRE</t>
  </si>
  <si>
    <t>TERCER SEMESTRE</t>
  </si>
  <si>
    <t>CUARTO SEMESTRE</t>
  </si>
  <si>
    <t xml:space="preserve">Código </t>
  </si>
  <si>
    <t>Nombre de la materia</t>
  </si>
  <si>
    <t># créd</t>
  </si>
  <si>
    <t>Nota</t>
  </si>
  <si>
    <t>FCIE 1010</t>
  </si>
  <si>
    <t xml:space="preserve">Introducción Ciencias (nc) </t>
  </si>
  <si>
    <t>GEOC 1002</t>
  </si>
  <si>
    <t xml:space="preserve">Goeciencias (nc) </t>
  </si>
  <si>
    <t>FISI 1518</t>
  </si>
  <si>
    <t xml:space="preserve">Física 1 (nc) </t>
  </si>
  <si>
    <t>FISI 1528</t>
  </si>
  <si>
    <t xml:space="preserve">Física 2 (nc) </t>
  </si>
  <si>
    <t xml:space="preserve">MBIO-1103 </t>
  </si>
  <si>
    <t xml:space="preserve">Práctica de Laboratorio (tx) </t>
  </si>
  <si>
    <t>MATE 1203</t>
  </si>
  <si>
    <t xml:space="preserve">Cálculo Diferencial (nc) </t>
  </si>
  <si>
    <t>MATE 1214</t>
  </si>
  <si>
    <t xml:space="preserve">Cálculo Integral (nc) </t>
  </si>
  <si>
    <t>CBU 1</t>
  </si>
  <si>
    <t>QUIM 1103</t>
  </si>
  <si>
    <t xml:space="preserve">Química (nc) </t>
  </si>
  <si>
    <t>BIOL 2204</t>
  </si>
  <si>
    <t>Principios genética y evolución (tx)</t>
  </si>
  <si>
    <t>BIOL 2205</t>
  </si>
  <si>
    <t>Inferencia e informática (tx)</t>
  </si>
  <si>
    <t>MBIO 2203</t>
  </si>
  <si>
    <t>Práctica de Laboratorio Avanzadas (ctx)</t>
  </si>
  <si>
    <t>ISIS 1221</t>
  </si>
  <si>
    <t>Introducción a la programación (nc)</t>
  </si>
  <si>
    <t>QUIM1303</t>
  </si>
  <si>
    <t xml:space="preserve">Fundamentos de Química Orgánica (nc) </t>
  </si>
  <si>
    <t>BIOL 2308</t>
  </si>
  <si>
    <t>Ecología  (tx)</t>
  </si>
  <si>
    <t>DERE 1300</t>
  </si>
  <si>
    <t xml:space="preserve">Constitución y Democracia (eg) </t>
  </si>
  <si>
    <t>MBIO 1100</t>
  </si>
  <si>
    <t xml:space="preserve">Biología Celular (tx) </t>
  </si>
  <si>
    <t>Pensar, comunicar, colaborar</t>
  </si>
  <si>
    <t>QUIM 1618</t>
  </si>
  <si>
    <t xml:space="preserve">Fundamentos de analisis químico (nc) </t>
  </si>
  <si>
    <t>MATE 1105</t>
  </si>
  <si>
    <t xml:space="preserve">Algebra Lineal (nc) </t>
  </si>
  <si>
    <t>BIOL 1300</t>
  </si>
  <si>
    <t xml:space="preserve">Biología de Organismos (tx) </t>
  </si>
  <si>
    <t>QUIM2518</t>
  </si>
  <si>
    <t>Fundamentos de fisicoquímica (nc)</t>
  </si>
  <si>
    <t>QUINTO SEMESTRE</t>
  </si>
  <si>
    <t>SEXTO SEMESTRE</t>
  </si>
  <si>
    <t>SEPTIMO SEMESTRE</t>
  </si>
  <si>
    <t>OCTAVO SEMESTRE</t>
  </si>
  <si>
    <t>CBU 2</t>
  </si>
  <si>
    <t>CBU 4</t>
  </si>
  <si>
    <t>CLE (eg)</t>
  </si>
  <si>
    <t>DE-I_2: (Diversidad y evolución)(Invertebrados) (ctx)</t>
  </si>
  <si>
    <t>CBU 3</t>
  </si>
  <si>
    <t>CBU 5</t>
  </si>
  <si>
    <t>DE-P_2: (Diversidad y evolución)(Plantas) (ctx)</t>
  </si>
  <si>
    <t>F-I_1: (Función)(Invertebrados) (ctx)</t>
  </si>
  <si>
    <t>GM-I_1: (Genética y molecular) (Invertebrados) (ctx)</t>
  </si>
  <si>
    <t>GM-V_2: (Genética y molecular) (Vertebrados) (ctx)</t>
  </si>
  <si>
    <t>F-V_1: (Función)(Vertebrados) (ctx)</t>
  </si>
  <si>
    <t>GM-V_1: (Genética y molecular) (Vertebrados) (ctx)</t>
  </si>
  <si>
    <t>F-I_2: (Función)(Invertebrados) (ctx)</t>
  </si>
  <si>
    <t>GM-P_2: (Genética y molecular) (Plantas) (ctx)</t>
  </si>
  <si>
    <t>F-P_1: (Función)(Plantas) (ctx)</t>
  </si>
  <si>
    <t>GM-P_1: (Genética y molecular) (Plantas) (ctx)</t>
  </si>
  <si>
    <t>F-V_2: (Función)(Vertebrados) (ctx)</t>
  </si>
  <si>
    <t>EC-P_2: (Ecología y conservación)(Plantas) (ctx)</t>
  </si>
  <si>
    <t>EC-I_1: (Ecología y conservación)(Invertebrados) (ctx)</t>
  </si>
  <si>
    <t>DE-I_1: (Diversidad y evolución)(Invertebrados) (ctx)</t>
  </si>
  <si>
    <t>F-P_2: (Función)(Plantas) (ctx)</t>
  </si>
  <si>
    <t>EC-I_2: (Ecología y conservación)(Invertebrados) (ctx)</t>
  </si>
  <si>
    <t>EC-V_1: (Ecología y conservación)(Vertebrados) (ctx)</t>
  </si>
  <si>
    <t>DE-V_1: (Diversidad y evolución)(Vertebrados) (ctx)</t>
  </si>
  <si>
    <t>EC-V_2: (Ecología y conservación)(Vertebrados) (ctx)</t>
  </si>
  <si>
    <t>PP: (Proyección profesional )</t>
  </si>
  <si>
    <t>EC-P_1: (Ecología y conservación)(Plantas) (ctx)</t>
  </si>
  <si>
    <t>DE-P_1: (Diversidad y evolución)(Plantas) (ctx)</t>
  </si>
  <si>
    <t>PENSUM DE BIOLOGIA A PARTIR DEL 2026-20</t>
  </si>
  <si>
    <t>BIOL 3906</t>
  </si>
  <si>
    <t>Inscripción a Proyecto de Grado</t>
  </si>
  <si>
    <t>Tesis - Monografía - Prática - Pasantía - Innovación Emprendimiento</t>
  </si>
  <si>
    <t>MATE 1201</t>
  </si>
  <si>
    <t>Precalculo</t>
  </si>
  <si>
    <t>Invertebrados (14)</t>
  </si>
  <si>
    <t>No. Créd</t>
  </si>
  <si>
    <t>Vertebrados (14)</t>
  </si>
  <si>
    <t>Plantas (14)</t>
  </si>
  <si>
    <t>Función (10)</t>
  </si>
  <si>
    <r>
      <t>Obligatorio entre 3 y 4 créditos por grupo de organismos.</t>
    </r>
    <r>
      <rPr>
        <b/>
        <sz val="11"/>
        <color rgb="FF000000"/>
        <rFont val="Calibri"/>
        <family val="2"/>
        <scheme val="minor"/>
      </rPr>
      <t xml:space="preserve"> 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</si>
  <si>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 Función</t>
  </si>
  <si>
    <t>Ecología y conservación (10)</t>
  </si>
  <si>
    <r>
      <t xml:space="preserve">Obligatorio entre 3 y 4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</si>
  <si>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Ecología y Conservación</t>
  </si>
  <si>
    <t>Genética y molecular (10)</t>
  </si>
  <si>
    <t>Total créditos Genética y Molecular</t>
  </si>
  <si>
    <t>Diversidad y evolución (10)</t>
  </si>
  <si>
    <t>Total créditos Diversidad y Evolución</t>
  </si>
  <si>
    <t>Total créditos vistos a la fecha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</si>
</sst>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FBFBF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19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7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2" fillId="0" borderId="1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/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/>
    <xf numFmtId="0" fontId="0" fillId="0" borderId="2" xfId="0" applyBorder="1" applyAlignment="1">
      <alignment horizontal="left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0" xfId="0" applyFont="1"/>
    <xf numFmtId="0" fontId="5" fillId="2" borderId="0" xfId="0" applyFont="1" applyFill="1" applyAlignment="1">
      <alignment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4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5401-1CAF-4786-AEDF-56C49D103658}">
  <dimension ref="A1:O36"/>
  <sheetViews>
    <sheetView tabSelected="1" zoomScale="70" zoomScaleNormal="70" workbookViewId="0">
      <selection activeCell="G28" sqref="G28"/>
    </sheetView>
  </sheetViews>
  <sheetFormatPr baseColWidth="10" defaultColWidth="11" defaultRowHeight="15.75" x14ac:dyDescent="0.25"/>
  <cols>
    <col min="1" max="1" width="13.75" customWidth="1"/>
    <col min="2" max="2" width="54.625" bestFit="1" customWidth="1"/>
    <col min="3" max="3" width="11.375" bestFit="1" customWidth="1"/>
    <col min="4" max="4" width="4.25" customWidth="1"/>
    <col min="5" max="5" width="13.125" customWidth="1"/>
    <col min="6" max="6" width="53.75" bestFit="1" customWidth="1"/>
    <col min="7" max="7" width="11.375" bestFit="1" customWidth="1"/>
    <col min="8" max="8" width="4.75" customWidth="1"/>
    <col min="9" max="9" width="10" bestFit="1" customWidth="1"/>
    <col min="10" max="10" width="54.625" bestFit="1" customWidth="1"/>
    <col min="11" max="11" width="11.375" bestFit="1" customWidth="1"/>
    <col min="12" max="12" width="4.25" customWidth="1"/>
    <col min="13" max="13" width="17.25" customWidth="1"/>
    <col min="14" max="14" width="53.75" bestFit="1" customWidth="1"/>
    <col min="15" max="15" width="11.375" bestFit="1" customWidth="1"/>
  </cols>
  <sheetData>
    <row r="1" spans="1:15" ht="16.5" thickBot="1" x14ac:dyDescent="0.3">
      <c r="A1" s="51" t="s">
        <v>83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16.5" thickBot="1" x14ac:dyDescent="0.3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s="4" customFormat="1" ht="15.75" customHeight="1" thickBot="1" x14ac:dyDescent="0.3">
      <c r="A3" s="3"/>
      <c r="B3" s="3"/>
      <c r="C3"/>
      <c r="D3"/>
      <c r="E3" s="2"/>
      <c r="F3" s="2"/>
      <c r="G3"/>
      <c r="H3"/>
      <c r="I3"/>
      <c r="J3"/>
      <c r="K3"/>
      <c r="L3"/>
      <c r="M3"/>
      <c r="N3"/>
      <c r="O3"/>
    </row>
    <row r="4" spans="1:15" ht="18.75" customHeight="1" thickBot="1" x14ac:dyDescent="0.3">
      <c r="A4" s="51" t="s">
        <v>1</v>
      </c>
      <c r="B4" s="52"/>
      <c r="C4" s="53"/>
      <c r="D4" s="5"/>
      <c r="E4" s="51" t="s">
        <v>2</v>
      </c>
      <c r="F4" s="52"/>
      <c r="G4" s="53"/>
      <c r="I4" s="51" t="s">
        <v>3</v>
      </c>
      <c r="J4" s="52"/>
      <c r="K4" s="53"/>
      <c r="L4" s="5"/>
      <c r="M4" s="51" t="s">
        <v>4</v>
      </c>
      <c r="N4" s="52"/>
      <c r="O4" s="53"/>
    </row>
    <row r="5" spans="1:15" ht="27.75" customHeight="1" thickBot="1" x14ac:dyDescent="0.3">
      <c r="A5" s="6" t="s">
        <v>5</v>
      </c>
      <c r="B5" s="7" t="s">
        <v>6</v>
      </c>
      <c r="C5" s="8" t="s">
        <v>7</v>
      </c>
      <c r="E5" s="6" t="s">
        <v>5</v>
      </c>
      <c r="F5" s="1" t="s">
        <v>6</v>
      </c>
      <c r="G5" s="9" t="s">
        <v>7</v>
      </c>
      <c r="I5" s="6" t="s">
        <v>5</v>
      </c>
      <c r="J5" s="10" t="s">
        <v>6</v>
      </c>
      <c r="K5" s="11" t="s">
        <v>7</v>
      </c>
      <c r="M5" s="6" t="s">
        <v>5</v>
      </c>
      <c r="N5" s="10" t="s">
        <v>8</v>
      </c>
      <c r="O5" s="12" t="s">
        <v>7</v>
      </c>
    </row>
    <row r="6" spans="1:15" ht="27.75" customHeight="1" x14ac:dyDescent="0.25">
      <c r="A6" s="49" t="s">
        <v>9</v>
      </c>
      <c r="B6" s="14" t="s">
        <v>10</v>
      </c>
      <c r="C6" s="15">
        <v>2</v>
      </c>
      <c r="E6" s="16" t="s">
        <v>11</v>
      </c>
      <c r="F6" s="16" t="s">
        <v>12</v>
      </c>
      <c r="G6" s="17">
        <v>3</v>
      </c>
      <c r="I6" s="16" t="s">
        <v>13</v>
      </c>
      <c r="J6" s="14" t="s">
        <v>14</v>
      </c>
      <c r="K6" s="15">
        <v>3</v>
      </c>
      <c r="M6" s="16" t="s">
        <v>15</v>
      </c>
      <c r="N6" s="18" t="s">
        <v>16</v>
      </c>
      <c r="O6" s="17">
        <v>3</v>
      </c>
    </row>
    <row r="7" spans="1:15" ht="27.75" customHeight="1" x14ac:dyDescent="0.25">
      <c r="A7" s="50" t="s">
        <v>17</v>
      </c>
      <c r="B7" s="13" t="s">
        <v>18</v>
      </c>
      <c r="C7" s="19">
        <v>2</v>
      </c>
      <c r="E7" s="13" t="s">
        <v>19</v>
      </c>
      <c r="F7" s="13" t="s">
        <v>20</v>
      </c>
      <c r="G7" s="19">
        <v>3</v>
      </c>
      <c r="I7" s="13" t="s">
        <v>21</v>
      </c>
      <c r="J7" s="13" t="s">
        <v>22</v>
      </c>
      <c r="K7" s="19">
        <v>3</v>
      </c>
      <c r="M7" s="13"/>
      <c r="N7" s="18" t="s">
        <v>23</v>
      </c>
      <c r="O7" s="17">
        <v>3</v>
      </c>
    </row>
    <row r="8" spans="1:15" ht="27.75" customHeight="1" x14ac:dyDescent="0.25">
      <c r="A8" s="49" t="s">
        <v>24</v>
      </c>
      <c r="B8" s="13" t="s">
        <v>25</v>
      </c>
      <c r="C8" s="19">
        <v>3</v>
      </c>
      <c r="E8" s="13" t="s">
        <v>26</v>
      </c>
      <c r="F8" s="13" t="s">
        <v>27</v>
      </c>
      <c r="G8" s="19">
        <v>3</v>
      </c>
      <c r="I8" s="13" t="s">
        <v>28</v>
      </c>
      <c r="J8" s="13" t="s">
        <v>29</v>
      </c>
      <c r="K8" s="19">
        <v>4</v>
      </c>
      <c r="M8" s="13" t="s">
        <v>30</v>
      </c>
      <c r="N8" s="18" t="s">
        <v>31</v>
      </c>
      <c r="O8" s="19">
        <v>2</v>
      </c>
    </row>
    <row r="9" spans="1:15" ht="27.75" customHeight="1" x14ac:dyDescent="0.25">
      <c r="A9" s="48" t="s">
        <v>87</v>
      </c>
      <c r="B9" s="13" t="s">
        <v>88</v>
      </c>
      <c r="C9" s="19">
        <v>3</v>
      </c>
      <c r="E9" s="13" t="s">
        <v>34</v>
      </c>
      <c r="F9" s="13" t="s">
        <v>35</v>
      </c>
      <c r="G9" s="19">
        <v>3</v>
      </c>
      <c r="I9" s="13" t="s">
        <v>36</v>
      </c>
      <c r="J9" s="13" t="s">
        <v>37</v>
      </c>
      <c r="K9" s="19">
        <v>3</v>
      </c>
      <c r="M9" s="13" t="s">
        <v>38</v>
      </c>
      <c r="N9" s="13" t="s">
        <v>39</v>
      </c>
      <c r="O9" s="19">
        <v>3</v>
      </c>
    </row>
    <row r="10" spans="1:15" ht="34.5" customHeight="1" thickBot="1" x14ac:dyDescent="0.3">
      <c r="A10" s="49" t="s">
        <v>40</v>
      </c>
      <c r="B10" s="13" t="s">
        <v>41</v>
      </c>
      <c r="C10" s="19">
        <v>3</v>
      </c>
      <c r="E10" s="20"/>
      <c r="F10" s="21" t="s">
        <v>42</v>
      </c>
      <c r="G10" s="22">
        <v>3</v>
      </c>
      <c r="I10" s="21" t="s">
        <v>43</v>
      </c>
      <c r="J10" s="16" t="s">
        <v>44</v>
      </c>
      <c r="K10" s="19">
        <v>3</v>
      </c>
      <c r="M10" s="21" t="s">
        <v>45</v>
      </c>
      <c r="N10" s="13" t="s">
        <v>46</v>
      </c>
      <c r="O10" s="19">
        <v>3</v>
      </c>
    </row>
    <row r="11" spans="1:15" ht="35.25" customHeight="1" thickBot="1" x14ac:dyDescent="0.3">
      <c r="A11" s="48" t="s">
        <v>47</v>
      </c>
      <c r="B11" s="23" t="s">
        <v>48</v>
      </c>
      <c r="C11" s="24">
        <v>3</v>
      </c>
      <c r="E11" s="13" t="s">
        <v>32</v>
      </c>
      <c r="F11" s="13" t="s">
        <v>33</v>
      </c>
      <c r="G11" s="19">
        <v>3</v>
      </c>
      <c r="I11" s="28"/>
      <c r="J11" s="26"/>
      <c r="K11" s="27">
        <v>16</v>
      </c>
      <c r="M11" s="21" t="s">
        <v>49</v>
      </c>
      <c r="N11" s="23" t="s">
        <v>50</v>
      </c>
      <c r="O11" s="24">
        <v>2</v>
      </c>
    </row>
    <row r="12" spans="1:15" ht="27.75" customHeight="1" thickBot="1" x14ac:dyDescent="0.3">
      <c r="A12" s="26"/>
      <c r="B12" s="29"/>
      <c r="C12" s="30">
        <v>16</v>
      </c>
      <c r="E12" s="25"/>
      <c r="F12" s="26"/>
      <c r="G12" s="27">
        <v>18</v>
      </c>
      <c r="M12" s="28"/>
      <c r="N12" s="26"/>
      <c r="O12" s="27">
        <v>16</v>
      </c>
    </row>
    <row r="13" spans="1:15" s="4" customFormat="1" ht="27.75" customHeight="1" thickBot="1" x14ac:dyDescent="0.3"/>
    <row r="14" spans="1:15" ht="27.75" customHeight="1" thickBot="1" x14ac:dyDescent="0.3">
      <c r="A14" s="51" t="s">
        <v>51</v>
      </c>
      <c r="B14" s="52"/>
      <c r="C14" s="53"/>
      <c r="E14" s="51" t="s">
        <v>52</v>
      </c>
      <c r="F14" s="52"/>
      <c r="G14" s="53"/>
      <c r="I14" s="51" t="s">
        <v>53</v>
      </c>
      <c r="J14" s="52"/>
      <c r="K14" s="53"/>
      <c r="M14" s="51" t="s">
        <v>54</v>
      </c>
      <c r="N14" s="52"/>
      <c r="O14" s="53"/>
    </row>
    <row r="15" spans="1:15" ht="27.75" customHeight="1" thickBot="1" x14ac:dyDescent="0.3">
      <c r="A15" s="6" t="s">
        <v>5</v>
      </c>
      <c r="B15" s="31" t="s">
        <v>6</v>
      </c>
      <c r="C15" s="11" t="s">
        <v>7</v>
      </c>
      <c r="E15" s="6" t="s">
        <v>5</v>
      </c>
      <c r="F15" s="31" t="s">
        <v>6</v>
      </c>
      <c r="G15" s="11" t="s">
        <v>7</v>
      </c>
      <c r="I15" s="37" t="s">
        <v>5</v>
      </c>
      <c r="J15" s="38" t="s">
        <v>6</v>
      </c>
      <c r="K15" s="39" t="s">
        <v>7</v>
      </c>
      <c r="M15" s="6" t="s">
        <v>5</v>
      </c>
      <c r="N15" s="31" t="s">
        <v>8</v>
      </c>
      <c r="O15" s="11" t="s">
        <v>7</v>
      </c>
    </row>
    <row r="16" spans="1:15" ht="27.75" customHeight="1" x14ac:dyDescent="0.25">
      <c r="A16" s="32"/>
      <c r="B16" s="32" t="s">
        <v>55</v>
      </c>
      <c r="C16" s="17">
        <v>3</v>
      </c>
      <c r="E16" s="32"/>
      <c r="F16" s="32" t="s">
        <v>56</v>
      </c>
      <c r="G16" s="17">
        <v>3</v>
      </c>
      <c r="I16" s="44"/>
      <c r="J16" s="41" t="s">
        <v>57</v>
      </c>
      <c r="K16" s="15">
        <v>3</v>
      </c>
      <c r="M16" s="33"/>
      <c r="N16" s="33" t="s">
        <v>58</v>
      </c>
      <c r="O16" s="19">
        <v>2</v>
      </c>
    </row>
    <row r="17" spans="1:15" ht="27.75" customHeight="1" x14ac:dyDescent="0.25">
      <c r="A17" s="33"/>
      <c r="B17" s="33" t="s">
        <v>59</v>
      </c>
      <c r="C17" s="19">
        <v>3</v>
      </c>
      <c r="E17" s="33"/>
      <c r="F17" s="33" t="s">
        <v>63</v>
      </c>
      <c r="G17" s="19">
        <v>2</v>
      </c>
      <c r="I17" s="33"/>
      <c r="J17" s="33" t="s">
        <v>60</v>
      </c>
      <c r="K17" s="19">
        <v>3</v>
      </c>
      <c r="M17" s="33"/>
      <c r="N17" s="33" t="s">
        <v>61</v>
      </c>
      <c r="O17" s="19">
        <v>2</v>
      </c>
    </row>
    <row r="18" spans="1:15" ht="27.75" customHeight="1" x14ac:dyDescent="0.25">
      <c r="A18" s="33"/>
      <c r="B18" s="33" t="s">
        <v>62</v>
      </c>
      <c r="C18" s="19">
        <v>2</v>
      </c>
      <c r="E18" s="33"/>
      <c r="F18" s="33" t="s">
        <v>66</v>
      </c>
      <c r="G18" s="19">
        <v>2</v>
      </c>
      <c r="I18" s="33"/>
      <c r="J18" s="33" t="s">
        <v>81</v>
      </c>
      <c r="K18" s="19">
        <v>2</v>
      </c>
      <c r="M18" s="33"/>
      <c r="N18" s="33" t="s">
        <v>64</v>
      </c>
      <c r="O18" s="19">
        <v>2</v>
      </c>
    </row>
    <row r="19" spans="1:15" ht="27.75" customHeight="1" x14ac:dyDescent="0.25">
      <c r="A19" s="33"/>
      <c r="B19" s="33" t="s">
        <v>65</v>
      </c>
      <c r="C19" s="19">
        <v>2</v>
      </c>
      <c r="E19" s="33"/>
      <c r="F19" s="33" t="s">
        <v>70</v>
      </c>
      <c r="G19" s="19">
        <v>2</v>
      </c>
      <c r="I19" s="45"/>
      <c r="J19" s="42" t="s">
        <v>67</v>
      </c>
      <c r="K19" s="19">
        <v>2</v>
      </c>
      <c r="M19" s="33"/>
      <c r="N19" s="33" t="s">
        <v>68</v>
      </c>
      <c r="O19" s="19">
        <v>2</v>
      </c>
    </row>
    <row r="20" spans="1:15" ht="27.75" customHeight="1" x14ac:dyDescent="0.25">
      <c r="A20" s="33"/>
      <c r="B20" s="33" t="s">
        <v>69</v>
      </c>
      <c r="C20" s="19">
        <v>2</v>
      </c>
      <c r="E20" s="33"/>
      <c r="F20" s="33" t="s">
        <v>74</v>
      </c>
      <c r="G20" s="19">
        <v>2</v>
      </c>
      <c r="I20" s="45"/>
      <c r="J20" s="42" t="s">
        <v>71</v>
      </c>
      <c r="K20" s="19">
        <v>2</v>
      </c>
      <c r="M20" s="33"/>
      <c r="N20" s="33" t="s">
        <v>72</v>
      </c>
      <c r="O20" s="19">
        <v>2</v>
      </c>
    </row>
    <row r="21" spans="1:15" ht="27.75" customHeight="1" x14ac:dyDescent="0.25">
      <c r="A21" s="33"/>
      <c r="B21" s="33" t="s">
        <v>73</v>
      </c>
      <c r="C21" s="19">
        <v>2</v>
      </c>
      <c r="E21" s="33"/>
      <c r="F21" s="33" t="s">
        <v>78</v>
      </c>
      <c r="G21" s="19">
        <v>2</v>
      </c>
      <c r="I21" s="45"/>
      <c r="J21" s="42" t="s">
        <v>75</v>
      </c>
      <c r="K21" s="19">
        <v>3</v>
      </c>
      <c r="M21" s="33"/>
      <c r="N21" s="33" t="s">
        <v>76</v>
      </c>
      <c r="O21" s="19">
        <v>2</v>
      </c>
    </row>
    <row r="22" spans="1:15" ht="27.75" customHeight="1" thickBot="1" x14ac:dyDescent="0.3">
      <c r="A22" s="33"/>
      <c r="B22" s="33" t="s">
        <v>77</v>
      </c>
      <c r="C22" s="19">
        <v>2</v>
      </c>
      <c r="E22" s="33"/>
      <c r="F22" s="33" t="s">
        <v>82</v>
      </c>
      <c r="G22" s="19">
        <v>2</v>
      </c>
      <c r="I22" s="45"/>
      <c r="J22" s="42" t="s">
        <v>79</v>
      </c>
      <c r="K22" s="19">
        <v>2</v>
      </c>
      <c r="M22" s="47" t="s">
        <v>86</v>
      </c>
      <c r="N22" s="33" t="s">
        <v>80</v>
      </c>
      <c r="O22" s="19">
        <v>3</v>
      </c>
    </row>
    <row r="23" spans="1:15" ht="27.75" customHeight="1" thickBot="1" x14ac:dyDescent="0.3">
      <c r="A23" s="34"/>
      <c r="B23" s="34"/>
      <c r="C23" s="27">
        <v>16</v>
      </c>
      <c r="D23" s="2"/>
      <c r="E23" s="34"/>
      <c r="F23" s="36"/>
      <c r="G23" s="27">
        <v>15</v>
      </c>
      <c r="I23" s="46" t="s">
        <v>84</v>
      </c>
      <c r="J23" s="43" t="s">
        <v>85</v>
      </c>
      <c r="K23" s="24">
        <v>1</v>
      </c>
      <c r="M23" s="34"/>
      <c r="N23" s="34"/>
      <c r="O23" s="27">
        <v>15</v>
      </c>
    </row>
    <row r="24" spans="1:15" ht="27.75" customHeight="1" thickBot="1" x14ac:dyDescent="0.3">
      <c r="D24" s="35"/>
      <c r="I24" s="40"/>
      <c r="J24" s="40"/>
      <c r="K24" s="30">
        <v>18</v>
      </c>
      <c r="L24" s="35"/>
    </row>
    <row r="25" spans="1:15" ht="27.75" customHeight="1" x14ac:dyDescent="0.25"/>
    <row r="26" spans="1:15" ht="27.75" customHeight="1" x14ac:dyDescent="0.25">
      <c r="B26" s="2"/>
    </row>
    <row r="27" spans="1:15" ht="15.75" customHeight="1" x14ac:dyDescent="0.25"/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</sheetData>
  <mergeCells count="10">
    <mergeCell ref="M14:O14"/>
    <mergeCell ref="I14:K14"/>
    <mergeCell ref="A14:C14"/>
    <mergeCell ref="E14:G14"/>
    <mergeCell ref="A1:O1"/>
    <mergeCell ref="A2:O2"/>
    <mergeCell ref="A4:C4"/>
    <mergeCell ref="E4:G4"/>
    <mergeCell ref="I4:K4"/>
    <mergeCell ref="M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D939-0B07-405D-B723-9C76BBC29401}">
  <dimension ref="B2:L26"/>
  <sheetViews>
    <sheetView workbookViewId="0">
      <selection activeCell="H31" sqref="H31"/>
    </sheetView>
  </sheetViews>
  <sheetFormatPr baseColWidth="10" defaultColWidth="13.375" defaultRowHeight="15" x14ac:dyDescent="0.25"/>
  <cols>
    <col min="1" max="2" width="13.375" style="54"/>
    <col min="3" max="3" width="16.625" style="54" customWidth="1"/>
    <col min="4" max="4" width="13.375" style="54"/>
    <col min="5" max="5" width="17.375" style="54" customWidth="1"/>
    <col min="6" max="6" width="13.375" style="54"/>
    <col min="7" max="7" width="18.625" style="54" customWidth="1"/>
    <col min="8" max="8" width="13.375" style="54"/>
    <col min="9" max="9" width="39.625" style="54" customWidth="1"/>
    <col min="10" max="10" width="13.375" style="54"/>
    <col min="11" max="11" width="39.125" style="54" customWidth="1"/>
    <col min="12" max="12" width="26.75" style="54" customWidth="1"/>
    <col min="13" max="16384" width="13.375" style="54"/>
  </cols>
  <sheetData>
    <row r="2" spans="2:12" ht="15.75" thickBot="1" x14ac:dyDescent="0.3"/>
    <row r="3" spans="2:12" ht="15.75" thickBot="1" x14ac:dyDescent="0.3">
      <c r="B3" s="55"/>
      <c r="C3" s="56" t="s">
        <v>89</v>
      </c>
      <c r="D3" s="57" t="s">
        <v>90</v>
      </c>
      <c r="E3" s="58" t="s">
        <v>91</v>
      </c>
      <c r="F3" s="57" t="s">
        <v>90</v>
      </c>
      <c r="G3" s="58" t="s">
        <v>92</v>
      </c>
      <c r="H3" s="57" t="s">
        <v>90</v>
      </c>
      <c r="I3" s="59"/>
      <c r="J3" s="59"/>
      <c r="K3" s="60"/>
      <c r="L3" s="59"/>
    </row>
    <row r="4" spans="2:12" x14ac:dyDescent="0.25">
      <c r="B4" s="61" t="s">
        <v>93</v>
      </c>
      <c r="C4" s="62"/>
      <c r="D4" s="62"/>
      <c r="E4" s="62"/>
      <c r="F4" s="62"/>
      <c r="G4" s="63"/>
      <c r="H4" s="62"/>
      <c r="I4" s="59"/>
      <c r="J4" s="59"/>
      <c r="K4" s="60"/>
      <c r="L4" s="59"/>
    </row>
    <row r="5" spans="2:12" ht="15.75" thickBot="1" x14ac:dyDescent="0.3">
      <c r="B5" s="64"/>
      <c r="C5" s="65"/>
      <c r="D5" s="65"/>
      <c r="E5" s="65"/>
      <c r="F5" s="65"/>
      <c r="G5" s="66"/>
      <c r="H5" s="65"/>
      <c r="I5" s="59"/>
      <c r="J5" s="59"/>
      <c r="K5" s="60"/>
      <c r="L5" s="59"/>
    </row>
    <row r="6" spans="2:12" ht="17.25" customHeight="1" x14ac:dyDescent="0.25">
      <c r="B6" s="64"/>
      <c r="C6" s="65"/>
      <c r="D6" s="65"/>
      <c r="E6" s="67"/>
      <c r="F6" s="65"/>
      <c r="G6" s="66"/>
      <c r="H6" s="65"/>
      <c r="I6" s="68" t="s">
        <v>94</v>
      </c>
      <c r="J6" s="69">
        <f>SUM(D4:D8,F4:F8,H4:H8)</f>
        <v>0</v>
      </c>
      <c r="K6" s="68" t="s">
        <v>95</v>
      </c>
      <c r="L6" s="70"/>
    </row>
    <row r="7" spans="2:12" x14ac:dyDescent="0.25">
      <c r="B7" s="64"/>
      <c r="C7" s="65"/>
      <c r="D7" s="65"/>
      <c r="E7" s="65"/>
      <c r="F7" s="65"/>
      <c r="G7" s="66"/>
      <c r="H7" s="65"/>
      <c r="I7" s="71"/>
      <c r="J7" s="72"/>
      <c r="K7" s="71"/>
      <c r="L7" s="70"/>
    </row>
    <row r="8" spans="2:12" ht="15.75" thickBot="1" x14ac:dyDescent="0.3">
      <c r="B8" s="73"/>
      <c r="C8" s="74"/>
      <c r="D8" s="74"/>
      <c r="E8" s="74"/>
      <c r="F8" s="74"/>
      <c r="G8" s="75"/>
      <c r="H8" s="74"/>
      <c r="I8" s="76"/>
      <c r="J8" s="77"/>
      <c r="K8" s="76"/>
      <c r="L8" s="70"/>
    </row>
    <row r="9" spans="2:12" x14ac:dyDescent="0.25">
      <c r="B9" s="78" t="s">
        <v>96</v>
      </c>
      <c r="C9" s="79"/>
      <c r="D9" s="79"/>
      <c r="E9" s="80"/>
      <c r="F9" s="79"/>
      <c r="G9" s="80"/>
      <c r="H9" s="79"/>
      <c r="I9" s="81"/>
      <c r="J9" s="82"/>
      <c r="K9" s="81"/>
      <c r="L9" s="70"/>
    </row>
    <row r="10" spans="2:12" ht="15.75" thickBot="1" x14ac:dyDescent="0.3">
      <c r="B10" s="83"/>
      <c r="C10" s="79"/>
      <c r="D10" s="84"/>
      <c r="E10" s="85"/>
      <c r="F10" s="84"/>
      <c r="G10" s="85"/>
      <c r="H10" s="84"/>
      <c r="I10" s="81"/>
      <c r="J10" s="82"/>
      <c r="K10" s="81"/>
      <c r="L10" s="70"/>
    </row>
    <row r="11" spans="2:12" ht="15" customHeight="1" x14ac:dyDescent="0.25">
      <c r="B11" s="83"/>
      <c r="C11" s="84"/>
      <c r="D11" s="84"/>
      <c r="E11" s="85"/>
      <c r="F11" s="84"/>
      <c r="G11" s="84"/>
      <c r="H11" s="84"/>
      <c r="I11" s="86" t="s">
        <v>97</v>
      </c>
      <c r="J11" s="69">
        <f>SUM(D9:D13,F9:F13,H9:H13)</f>
        <v>0</v>
      </c>
      <c r="K11" s="86" t="s">
        <v>98</v>
      </c>
      <c r="L11" s="70"/>
    </row>
    <row r="12" spans="2:12" x14ac:dyDescent="0.25">
      <c r="B12" s="83"/>
      <c r="C12" s="84"/>
      <c r="D12" s="84"/>
      <c r="E12" s="80"/>
      <c r="F12" s="84"/>
      <c r="G12" s="79"/>
      <c r="H12" s="84"/>
      <c r="I12" s="87"/>
      <c r="J12" s="72"/>
      <c r="K12" s="87"/>
      <c r="L12" s="70"/>
    </row>
    <row r="13" spans="2:12" ht="15.75" thickBot="1" x14ac:dyDescent="0.3">
      <c r="B13" s="88"/>
      <c r="C13" s="89"/>
      <c r="D13" s="90"/>
      <c r="E13" s="91"/>
      <c r="F13" s="90"/>
      <c r="G13" s="91"/>
      <c r="H13" s="90"/>
      <c r="I13" s="92"/>
      <c r="J13" s="77"/>
      <c r="K13" s="92"/>
      <c r="L13" s="70"/>
    </row>
    <row r="14" spans="2:12" x14ac:dyDescent="0.25">
      <c r="B14" s="93" t="s">
        <v>99</v>
      </c>
      <c r="C14" s="94"/>
      <c r="D14" s="94"/>
      <c r="E14" s="95"/>
      <c r="F14" s="94"/>
      <c r="G14" s="96"/>
      <c r="H14" s="94"/>
      <c r="I14" s="81"/>
      <c r="J14" s="82"/>
      <c r="K14" s="81"/>
      <c r="L14" s="70"/>
    </row>
    <row r="15" spans="2:12" ht="15.75" thickBot="1" x14ac:dyDescent="0.3">
      <c r="B15" s="97"/>
      <c r="C15" s="98"/>
      <c r="D15" s="98"/>
      <c r="E15" s="99"/>
      <c r="F15" s="98"/>
      <c r="G15" s="100"/>
      <c r="H15" s="98"/>
      <c r="I15" s="81"/>
      <c r="J15" s="82"/>
      <c r="K15" s="81"/>
      <c r="L15" s="70"/>
    </row>
    <row r="16" spans="2:12" ht="17.25" customHeight="1" x14ac:dyDescent="0.25">
      <c r="B16" s="97"/>
      <c r="C16" s="98"/>
      <c r="D16" s="98"/>
      <c r="E16" s="101"/>
      <c r="F16" s="98"/>
      <c r="G16" s="102"/>
      <c r="H16" s="98"/>
      <c r="I16" s="103" t="s">
        <v>97</v>
      </c>
      <c r="J16" s="69">
        <f>SUM(D14:D18,F14:F18,H14:H18)</f>
        <v>0</v>
      </c>
      <c r="K16" s="103" t="s">
        <v>100</v>
      </c>
      <c r="L16" s="70"/>
    </row>
    <row r="17" spans="2:12" x14ac:dyDescent="0.25">
      <c r="B17" s="97"/>
      <c r="C17" s="102"/>
      <c r="D17" s="98"/>
      <c r="E17" s="99"/>
      <c r="F17" s="98"/>
      <c r="G17" s="98"/>
      <c r="H17" s="98"/>
      <c r="I17" s="104"/>
      <c r="J17" s="72"/>
      <c r="K17" s="104"/>
      <c r="L17" s="70"/>
    </row>
    <row r="18" spans="2:12" ht="15.75" thickBot="1" x14ac:dyDescent="0.3">
      <c r="B18" s="105"/>
      <c r="C18" s="98"/>
      <c r="D18" s="106"/>
      <c r="E18" s="99"/>
      <c r="F18" s="106"/>
      <c r="G18" s="99"/>
      <c r="H18" s="98"/>
      <c r="I18" s="107"/>
      <c r="J18" s="77"/>
      <c r="K18" s="107"/>
      <c r="L18" s="70"/>
    </row>
    <row r="19" spans="2:12" x14ac:dyDescent="0.25">
      <c r="B19" s="108" t="s">
        <v>101</v>
      </c>
      <c r="C19" s="109"/>
      <c r="D19" s="109"/>
      <c r="E19" s="110"/>
      <c r="F19" s="109"/>
      <c r="G19" s="110"/>
      <c r="H19" s="109"/>
      <c r="I19" s="81"/>
      <c r="J19" s="82"/>
      <c r="K19" s="81"/>
      <c r="L19" s="70"/>
    </row>
    <row r="20" spans="2:12" ht="15.75" thickBot="1" x14ac:dyDescent="0.3">
      <c r="B20" s="111"/>
      <c r="C20" s="112"/>
      <c r="D20" s="112"/>
      <c r="E20" s="113"/>
      <c r="F20" s="112"/>
      <c r="G20" s="113"/>
      <c r="H20" s="112"/>
      <c r="I20" s="81"/>
      <c r="J20" s="82"/>
      <c r="K20" s="114"/>
      <c r="L20" s="70"/>
    </row>
    <row r="21" spans="2:12" ht="19.5" customHeight="1" x14ac:dyDescent="0.25">
      <c r="B21" s="111"/>
      <c r="C21" s="115"/>
      <c r="D21" s="112"/>
      <c r="E21" s="112"/>
      <c r="F21" s="112"/>
      <c r="G21" s="112"/>
      <c r="H21" s="112"/>
      <c r="I21" s="116" t="s">
        <v>97</v>
      </c>
      <c r="J21" s="69">
        <f>SUM(D19:D23,F19:F23,H19:H23)</f>
        <v>0</v>
      </c>
      <c r="K21" s="116" t="s">
        <v>102</v>
      </c>
      <c r="L21" s="70"/>
    </row>
    <row r="22" spans="2:12" x14ac:dyDescent="0.25">
      <c r="B22" s="111"/>
      <c r="C22" s="112"/>
      <c r="D22" s="112"/>
      <c r="E22" s="115"/>
      <c r="F22" s="112"/>
      <c r="G22" s="115"/>
      <c r="H22" s="112"/>
      <c r="I22" s="117"/>
      <c r="J22" s="72"/>
      <c r="K22" s="117"/>
      <c r="L22" s="70"/>
    </row>
    <row r="23" spans="2:12" ht="15.75" thickBot="1" x14ac:dyDescent="0.3">
      <c r="B23" s="118"/>
      <c r="C23" s="119"/>
      <c r="D23" s="119"/>
      <c r="E23" s="119"/>
      <c r="F23" s="119"/>
      <c r="G23" s="120"/>
      <c r="H23" s="119"/>
      <c r="I23" s="121"/>
      <c r="J23" s="77"/>
      <c r="K23" s="121"/>
      <c r="L23" s="70"/>
    </row>
    <row r="24" spans="2:12" ht="15.75" thickBot="1" x14ac:dyDescent="0.3">
      <c r="B24" s="59"/>
      <c r="C24" s="81"/>
      <c r="D24" s="122">
        <f>SUM(D4:D23)</f>
        <v>0</v>
      </c>
      <c r="E24" s="81"/>
      <c r="F24" s="122">
        <f>SUM(F4:F23)</f>
        <v>0</v>
      </c>
      <c r="G24" s="81"/>
      <c r="H24" s="122">
        <f>SUM(H4:H23)</f>
        <v>0</v>
      </c>
      <c r="I24" s="59"/>
      <c r="J24" s="81"/>
      <c r="K24" s="60"/>
      <c r="L24" s="59"/>
    </row>
    <row r="25" spans="2:12" ht="15.75" thickBot="1" x14ac:dyDescent="0.3">
      <c r="B25" s="59"/>
      <c r="C25" s="81"/>
      <c r="D25" s="123"/>
      <c r="E25" s="81"/>
      <c r="F25" s="123"/>
      <c r="G25" s="81"/>
      <c r="H25" s="123"/>
      <c r="I25" s="59"/>
      <c r="J25" s="81"/>
      <c r="K25" s="60"/>
      <c r="L25" s="59"/>
    </row>
    <row r="26" spans="2:12" ht="15.75" thickBot="1" x14ac:dyDescent="0.3">
      <c r="B26" s="59"/>
      <c r="C26" s="81"/>
      <c r="D26" s="123"/>
      <c r="E26" s="81"/>
      <c r="F26" s="123"/>
      <c r="G26" s="59"/>
      <c r="H26" s="59"/>
      <c r="I26" s="124" t="s">
        <v>103</v>
      </c>
      <c r="J26" s="125">
        <f>SUM(J6,J11,J16,J21)</f>
        <v>0</v>
      </c>
      <c r="K26" s="60"/>
      <c r="L26" s="59"/>
    </row>
  </sheetData>
  <mergeCells count="16">
    <mergeCell ref="B14:B18"/>
    <mergeCell ref="I16:I18"/>
    <mergeCell ref="J16:J18"/>
    <mergeCell ref="K16:K18"/>
    <mergeCell ref="B19:B23"/>
    <mergeCell ref="I21:I23"/>
    <mergeCell ref="J21:J23"/>
    <mergeCell ref="K21:K23"/>
    <mergeCell ref="B4:B8"/>
    <mergeCell ref="I6:I8"/>
    <mergeCell ref="J6:J8"/>
    <mergeCell ref="K6:K8"/>
    <mergeCell ref="B9:B13"/>
    <mergeCell ref="I11:I13"/>
    <mergeCell ref="J11:J13"/>
    <mergeCell ref="K11:K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4712E25AE5404B8CF09F667A849777" ma:contentTypeVersion="11" ma:contentTypeDescription="Crear nuevo documento." ma:contentTypeScope="" ma:versionID="33b2dc7b6c2af854aada0c8f05c135cd">
  <xsd:schema xmlns:xsd="http://www.w3.org/2001/XMLSchema" xmlns:xs="http://www.w3.org/2001/XMLSchema" xmlns:p="http://schemas.microsoft.com/office/2006/metadata/properties" xmlns:ns3="d0a4b6e3-9183-45be-9a63-2b5293042c64" xmlns:ns4="8ff84819-9a1f-4b6d-ada4-a8f91a9d11b7" targetNamespace="http://schemas.microsoft.com/office/2006/metadata/properties" ma:root="true" ma:fieldsID="ca581dbd15a467ee73e0a6a821aa2cdb" ns3:_="" ns4:_="">
    <xsd:import namespace="d0a4b6e3-9183-45be-9a63-2b5293042c64"/>
    <xsd:import namespace="8ff84819-9a1f-4b6d-ada4-a8f91a9d11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4b6e3-9183-45be-9a63-2b5293042c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4819-9a1f-4b6d-ada4-a8f91a9d1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9273D-26FE-428F-83C3-6E4BDBCF2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B6557-FA9E-4A3B-AB56-639B03D17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4b6e3-9183-45be-9a63-2b5293042c64"/>
    <ds:schemaRef ds:uri="8ff84819-9a1f-4b6d-ada4-a8f91a9d1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BIOL desde 2026-2</vt:lpstr>
      <vt:lpstr>CursosContexto</vt:lpstr>
    </vt:vector>
  </TitlesOfParts>
  <Manager/>
  <Company>UniAndes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Prada</dc:creator>
  <cp:keywords/>
  <dc:description/>
  <cp:lastModifiedBy>Ana Carolina Ronseria Jimenez</cp:lastModifiedBy>
  <cp:revision/>
  <dcterms:created xsi:type="dcterms:W3CDTF">2012-10-05T20:40:01Z</dcterms:created>
  <dcterms:modified xsi:type="dcterms:W3CDTF">2026-02-16T18:27:53Z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0x0101008D4712E25AE5404B8CF09F667A849777</vt:lpwstr>
  </property>
</Properties>
</file>